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D:\TCHC\Năm 2026\HO SO THAU VAN PHONG PHAM VA VAT TU VAN PHONG PHAM KHAC NAM 2026\HO SO THAU IN AN PHAM NAM 2026\HO SO THAU IN AN PHAM NAM 2026\"/>
    </mc:Choice>
  </mc:AlternateContent>
  <xr:revisionPtr revIDLastSave="0" documentId="8_{A22E8113-C212-4042-BF84-757A681D7662}" xr6:coauthVersionLast="47" xr6:coauthVersionMax="47" xr10:uidLastSave="{00000000-0000-0000-0000-000000000000}"/>
  <bookViews>
    <workbookView xWindow="-120" yWindow="-120" windowWidth="20730" windowHeight="11160" xr2:uid="{00000000-000D-0000-FFFF-FFFF00000000}"/>
  </bookViews>
  <sheets>
    <sheet name="DANH MỤC  (2)" sheetId="5" r:id="rId1"/>
  </sheets>
  <definedNames>
    <definedName name="_xlnm.Print_Titles" localSheetId="0">'DANH MỤC  (2)'!$9:$11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 i="5" l="1"/>
  <c r="G33" i="5"/>
  <c r="G32" i="5"/>
  <c r="G31" i="5"/>
  <c r="G30" i="5"/>
  <c r="G29" i="5"/>
  <c r="G28" i="5"/>
  <c r="G27" i="5"/>
  <c r="G25" i="5"/>
  <c r="G24" i="5"/>
  <c r="G23" i="5"/>
  <c r="G22" i="5"/>
  <c r="G21" i="5"/>
  <c r="G20" i="5"/>
  <c r="G19" i="5"/>
  <c r="G18" i="5"/>
  <c r="G17" i="5"/>
  <c r="G16" i="5"/>
  <c r="G15" i="5"/>
  <c r="G14" i="5"/>
  <c r="G13" i="5"/>
</calcChain>
</file>

<file path=xl/sharedStrings.xml><?xml version="1.0" encoding="utf-8"?>
<sst xmlns="http://schemas.openxmlformats.org/spreadsheetml/2006/main" count="77" uniqueCount="58">
  <si>
    <t>Stt</t>
  </si>
  <si>
    <t>Danh mục hàng hoá</t>
  </si>
  <si>
    <t>Cục</t>
  </si>
  <si>
    <t>Pin tiểu</t>
  </si>
  <si>
    <t>Pin Maxcell CR2032</t>
  </si>
  <si>
    <t>Vĩ</t>
  </si>
  <si>
    <t>Pin AAA</t>
  </si>
  <si>
    <t xml:space="preserve">Pin AA </t>
  </si>
  <si>
    <t>Pin trung</t>
  </si>
  <si>
    <t>Gram</t>
  </si>
  <si>
    <t>Giấy A4 Ford màu xanh lá</t>
  </si>
  <si>
    <t>Giấy A4 Ford màu xanh dương</t>
  </si>
  <si>
    <t>Giấy A4 Ford màu hồng</t>
  </si>
  <si>
    <t>Giấy A3 IK Plus màu trắng</t>
  </si>
  <si>
    <t>Loại: Giấy in, photocopy
Kích thước: Khổ A3 (297 × 420 mm)
Định lượng giấy: Khoảng 70 – 80 gsm
Chất liệu: Giấy in chất lượng tốt, bề mặt mịn, bám mực tốt
Thiết kế:
Giấy cắt chuẩn khổ A3
Bề mặt phẳng, ít bụi giấy
Phù hợp sử dụng cho máy in laser, máy in phun và máy photocopy
Màu sắc: Trắng
Quy cách: 500 tờ / ram (hoặc tương đương)
Công dụng: Dùng để in ấn, photocopy tài liệu, bản vẽ, biểu mẫu khổ lớn trong văn phòng và học tập.</t>
  </si>
  <si>
    <t>Giấy A4 IK Plus màu trắng</t>
  </si>
  <si>
    <t>Loại: Giấy in, photocopy
Kích thước: Khổ A4 (210 × 297 mm)
Định lượng giấy: Khoảng 70 – 80 gsm
Chất liệu: Giấy in chất lượng tốt, bề mặt mịn, bám mực tốt
Thiết kế:
Giấy cắt chuẩn khổ A4
Bề mặt phẳng, ít bụi giấy
Phù hợp sử dụng cho máy in laser, máy in phun và máy photocopy
Màu sắc: Trắng
Quy cách: 500 tờ / ram (hoặc tương đương)
Công dụng: Dùng để in ấn, photocopy tài liệu, biểu mẫu và văn bản trong văn phòng và học tập.</t>
  </si>
  <si>
    <t>Giấy A5 IK Plus màu trắng</t>
  </si>
  <si>
    <t>Loại: Giấy in, photocopy
Kích thước: Khổ A5 (148 × 210 mm)
Định lượng giấy: Khoảng 70 – 80 gsm
Chất liệu: Giấy in chất lượng tốt, bề mặt mịn, bám mực tốt
Thiết kế:
Giấy cắt chuẩn khổ A5
Bề mặt phẳng, ít bụi giấy
Phù hợp sử dụng cho máy in laser, máy in phun và máy photocopy
Màu sắc: Trắng
Quy cách: 500 tờ / ram (hoặc tương đương)
Công dụng: Dùng để in ấn, photocopy tài liệu, phiếu ghi chú, biểu mẫu nhỏ trong văn phòng và học tập.</t>
  </si>
  <si>
    <t>Kg</t>
  </si>
  <si>
    <t>Túi nilon tự hủy màu trắng tương đương 0.5kg</t>
  </si>
  <si>
    <t>Túi nilon tự hủy màu trắng tương đương 1kg</t>
  </si>
  <si>
    <t>Túi nilon tự hủy màu trắng tương đương (12*20) cm</t>
  </si>
  <si>
    <t>Túi nilon tự hủy màu trắng tương đương (6x12) cm</t>
  </si>
  <si>
    <t>Túi nilon tự hủy màu trắng tương đương 2kg</t>
  </si>
  <si>
    <t>Túi nilon tự hủy màu trắng tương đương 10kg</t>
  </si>
  <si>
    <t>Loại: Túi nilon tự huỷ sinh học
Kích thước: Loại tương đương túi đựng khoảng 10 kg hàng (kích thước khoảng 50 × 70 cm hoặc tương đương)
Chất liệu: Nhựa tự huỷ sinh học (biodegradable plastic) thân thiện môi trường
Độ dày: Khoảng 30 – 40 micron (hoặc tương đương)
Thiết kế:
Dạng túi quai xách hoặc túi trơn
Dẻo, chịu lực tốt, phù hợp đựng hàng hóa nặng
Có khả năng tự phân huỷ trong môi trường tự nhiên theo thời gian
Màu sắc: Trắng
Quy cách: Đóng gói theo kg hoặc theo xấp (tùy nhà sản xuất)
Công dụng: Dùng để đựng rác thải, hàng hóa hoặc vật dụng sinh hoạt trong gia đình, văn phòng hoặc khu vực vệ sinh.</t>
  </si>
  <si>
    <t>Dây thun cọng lớn</t>
  </si>
  <si>
    <t>Dây thun cọng trung</t>
  </si>
  <si>
    <t>Loại pin: Pin khô hình trụ AA
Điện áp danh định: 1,5 V
Kích thước: Khoảng Ø14,5 mm × 50,5 mm (đường kính × chiều cao)
Chất liệu: Pin kiềm (Alkaline) hoặc pin than (Carbon Zinc) hoặc tương đương
Công dụng: Dùng cho thiết bị điện tử như điều khiển, đồng hồ, đồ dùng văn phòng, đồ gia dụng
Đóng gói: Thường 2 – 4 viên / vỉ hoặc 12 – 60 viên / hộp
Thời hạn sử dụng: Theo tiêu chuẩn nhà sản xuất (thường 2 – 5 năm)</t>
  </si>
  <si>
    <t>Thương hiệu: Maxell hoặc tương đương
Loại pin: Pin lithium dạng cúc áo (coin cell)
Mã pin: CR2032
Điện áp danh định: 3V
Dung lượng: Khoảng 220 mAh
Kích thước: Đường kính 20 mm × độ dày 3.2 mm Trọng lượng: Khoảng 3 g
Nhiệt độ hoạt động: Khoảng -20°C đến +85°C
Công dụng: Dùng cho máy tính, bo mạch CMOS, đồng hồ, remote, thiết bị điện tử nhỏ
Đóng gói: Thường 1–5 viên/vỉ
Thời hạn sử dụng: Có thể lưu trữ tới khoảng 10 năm khi chưa sử dụng</t>
  </si>
  <si>
    <t>Loại pin: Pin khô hình trụ AAA
Điện áp danh định: 1,5 V
Kích thước: Khoảng Ø10,5 mm × 44,5 mm (đường kính × chiều cao)
Chất liệu: Pin kiềm (Alkaline) hoặc pin than (Carbon Zinc) hoặc tương đương
Công dụng: Dùng cho các thiết bị điện tử như điều khiển, đồng hồ, chuột máy tính, đồ dùng văn phòng
Đng gói: Thường 2 – 4 viên / vỉ hoặc 12 – 60 viên / hộp
Thời hạn sử dụng: Theo tiêu chuẩn nhà sản xuất (thường 2 – 5 năm)</t>
  </si>
  <si>
    <t>Loại pin: Pin khô hình trụ AA
Điện áp danh định: 1,5 V
Kích thước: Khoảng Ø14,5 mm × 50,5 mm (đường kính × chiều cao)
Chất liệu: Pin kiềm (Alkaline) hoặc pin than (Carbon Zinc) hoặc tương đương
Công dụng: Dùng cho các thiết bị điện tử như điều khiển, đồng hồ, chuột máy tính, đồ dùng gia dụng
Đóng gói: Thường 2 – 4 viên / vỉ hoặc 12 – 60 viên / hộp
Thời hạn sử dụng: Theo tiêu chuẩn nhà sản xuất (thường 2 – 5 năm)</t>
  </si>
  <si>
    <t>Loại pin: Pin khô hình trụ C
Điện áp danh định: 1,5 V
Kích thước: Khoảng Ø26,2 mm × 50 mm (đường kính × chiều cao)
Chất liệu: Pin kiềm (Alkaline) hoặc pin than (Carbon Zinc) hoặc tương đương
Công dụng: Dùng cho các thiết bị điện tử như đèn pin, radio, đồ gia dụng và thiết bị điện
Đóng gói: Thường 2 viên / vỉ hoặc 12 viên / hộp
Thời hạn sử dụng: Theo tiêu chuẩn nhà sản xuất (thường 2 – 5 năm)</t>
  </si>
  <si>
    <t>Loại: Giấy in, photocopy màu
Kích thước: Khổ A4 (210 × 297 mm)
Định lượng giấy: Khoảng 70 – 80 gsm
Chất liệu: Giấy in chất lượng tốt, bề mặt mịn, bám mực tốt
Thiết kế: Giấy cắt chuẩn khổ A4, bề mặt phẳng, ít bụi giấy, phù hợp sử dụng cho máy in laser, máy in phun và máy photocopy
Màu sắc: Hồng
Quy cách: 500 tờ / ram (hoặc tương đương)
Công dụng: Dùng để in ấn, photocopy tài liệu, phân loại hồ sơ hoặc sử dụng trong văn phòng và học tập.</t>
  </si>
  <si>
    <t>Loại: Giấy in, photocopy màu
Kích thước: Khổ A4 (210 × 297 mm)
Định lượng giấy: Khoảng 70 – 80 gsm
Chất liệu: Giấy in chất lượng tốt, bề mặt mịn, bám mực tốt
Thiết kế: Giấy cắt chuẩn khổ A4, bề mặt phẳng, ít bụi giấy, phù hợp sử dụng cho máy in laser, máy in phun và máy photocopy
Màu sắc: Xanh dương
Quy cách: 500 tờ / ram (hoặc tương đương)
Công dụng: Dùng để in ấn, photocopy tài liệu, phân loại hồ sơ hoặc sử dụng trong văn phòng và học tập.</t>
  </si>
  <si>
    <t>Loại: Giấy in, photocopy màu
Kích thước: Khổ A4 (210 × 297 mm)
Định lượng giấy: Khoảng 70 – 80 gsm
Chất liệu: Giấy in chất lượng tốt, bề mặt mịn, bám mực tốt
Thiết kế: Giấy cắt chuẩn khổ A4, bề mặt phẳng, ít bụi giấy, phù hợp sử dụng cho máy in laser, máy in phun và máy photocopy
Màu sắc: Xanh lá
Quy cách: 500 tờ / ram (hoặc tương đương)
Công dụng: Dùng để in ấn, photocopy tài liệu, phân loại hồ sơ hoặc sử dụng trong văn phòng và học tập.</t>
  </si>
  <si>
    <t>Loại: Túi nilon tự huỷ sinh học
Kích thước: Loại tương đương túi đựng khoảng 0,5 kg hàng (kích thước khoảng 20 × 30 cm hoặc tương đương)
Chất liệu: Nhựa tự huỷ sinh học (biodegradable plastic) thân thiện môi trường
Độ dày: Khoảng 12 – 18 micron (hoặc tương đương)
Thiết kế: Dạng túi quai xách hoặc túi trơn mỏng, nhẹ, có độ dẻo và chịu lực phù hợp với hàng hóa nhẹ có khả năng tự phân huỷ trong môi trường tự nhiên theo thời gian
Màu sắc: Trắng
Quy cách: Đóng gói theo kg hoặc theo xấp (tùy nhà sản xuất)
Công dụng: Dùng để đựng hàng hóa nhẹ, thực phẩm hoặc vật dụng nhỏ trong sinh hoạt và mua bán.</t>
  </si>
  <si>
    <t>Loại: Túi nilon tự huỷ sinh học
Kích thước: Loại tương đương túi đựng khoảng 1 kg hàng (kích thước khoảng 25 × 35 cm hoặc tương đương)
Chất liệu: Nhựa tự huỷ sinh học (biodegradable plastic) thân thiện môi trường
Độ dày: Khoảng 15 – 20 micron (hoặc tương đương)
Thiết kế: Dạng túi quai xách hoặc túi trơn mỏng, nhẹ, có độ dẻo và chịu lực phù hợp với hàng hóa nhẹ có khả năng tự phân huỷ trong môi trường tự nhiên theo thời gian
Màu sắc: Trắng
Quy cách: Đóng gói theo kg hoặc theo xấp (tùy nhà sản xuất)
Công dụng: Dùng để đựng hàng hóa, thực phẩm hoặc vật dụng nhỏ trong sinh hoạt và mua bán.</t>
  </si>
  <si>
    <t>Loại: Túi nilon tự huỷ sinh học
Kích thước: 12 × 20 cm
Chất liệu: Nhựa tự huỷ sinh học (biodegradable plastic) thân thiện môi trường
Độ dày: Khoảng 10 – 15 micron (hoặc tương đương)
Thiết kế: Dạng túi nhỏ, miệng hở hoặc có quai xách nhỏ mỏng, nhẹ, dẻo và tiện sử dụng có khả năngtự phân huỷ trong môi trường tự nhiên theo thời gian
Màu sắc: Trắng
Quy cách: Đóng gói theo kg hoặc theo xấp (tùy nhà sản xuất)
Công dụng: Dùng để đựng thực phẩm, vật dụng nhỏ hoặc hàng hóa nhẹ trong sinh hoạt và mua bán.</t>
  </si>
  <si>
    <t>Loại: Túi nilon tự huỷ sinh học
Kích thước: 6 × 12 cm
Chất liệu: Nhựa tự huỷ sinh học (biodegradable plastic) thân thiện môi trường
Độ dày: Khoảng 8 – 12 micron (hoặc tương đương)
Thiết kế: Dạng túi nhỏ, miệng hở mỏng, nhẹ, dẻo và tiện sử dụng có khả năngtự phân huỷ trong môi trường tự nhiên theo thời gian
Màu sắc: Trắng
Quy cách: Đóng gói theo kg hoặc theo xấp (tùy nhà sản xuất)
Công dụng: Dùng để đựng thuốc, vật dụng nhỏ hoặc các sản phẩm kích thước nhỏ trong sinh hoạt và sử dụng hằng ngày.</t>
  </si>
  <si>
    <t>Loại: Túi nilon tự huỷ sinh học
Kích thước: Loại tương đương túi đựng khoảng 2 kg hàng (kích thước khoảng 30 × 40 cm hoặc tương đương)
Chất liệu: Nhựa tự huỷ sinh học (biodegradable plastic) thân thiện môi trường
Độ dày: Khoảng 18 – 25 micron (hoặc tương đương)
Thiết kế: Dạng túi quai xách hoặc túi trơn dẻo, chịu lực tốt, phù hợp đựng hàng hóa nhẹ đến trung bình có khả năng tự phân huỷ trong môi trường tự nhiên theo thời gian
Màu sắc: Trắng
Quy cách: Đóng gói theo kg hoặc theo xấp (tùy nhà sản xuất)
Công dụng: Dùng để đựng thực phẩm, hàng hóa hoặc vật dụng trong sinh hoạt và mua bán hằng ngày.</t>
  </si>
  <si>
    <t>Loại: Dây thun buộc
Kích thước: Cọng lớn, đường kính vòng khoảng 5 – 10 cm (hoặc tương đương)
Chất liệu: Cao su tự nhiên hoặc cao su tổng hợp
Thiết kế: Dạng vòng tròn co giãn bản dây dày, độ đàn hồi tốt bền, khó đứt khi sử dụng nhiều lần
Màu sắc: Vàng nâu hoặc màu tự nhiên của cao su
Quy cách: Đóng gói theo kg hoặc theo túi (tùy nhà sản xuất)
Công dụng: Dùng để buộc hồ sơ,giấy tờ, bó vật dụng hoặc cố định đồ dùng trong văn phòng và sinh hoạt hằng ngày.</t>
  </si>
  <si>
    <t>Loại: Dây thun buộc
Kích thước: Cọng trung, đường kính vòng khoảng 3 – 6 cm (hoặc tương đương)
Chất liệu: Cao su tự nhiên hoặc cao su tổng hợp
Thiết kế: Dạng vòng tròn co giãn bản dây vừa, độ đàn hồi tốt bền, có thể sử dụng nhiều lần
Màu sắc: Vàng nâu hoặc màu tự nhiên của cao su
Quy cách: Đóng gói theo kg hoặc theo túi (tùy nhà sản xuất)
Công dụng: Dùng để buộc hồ sơ,giấy tờ, bó tiền, bó vật dụng nhỏ trong văn phòng và sinh hoạt hằng ngày.</t>
  </si>
  <si>
    <t>Đơn vị tính</t>
  </si>
  <si>
    <t>TRUNG TÂM Y TẾ KHU VỰC LONG ĐẤT</t>
  </si>
  <si>
    <t>Giấy bìa A4 màu hồng</t>
  </si>
  <si>
    <t>Giấy bìa A4 màu xanh dương</t>
  </si>
  <si>
    <t>I. Văn phòng phẩm</t>
  </si>
  <si>
    <t>II. Vật rẻ tiền mau hỏng</t>
  </si>
  <si>
    <t>Thông số kỹ thuật- Quy cách</t>
  </si>
  <si>
    <t>DANH MỤC VĂN PHÒNG PHẨM VÀ VẬT TƯ VĂN PHÒNG PHẨM KHÁC NĂM 2026</t>
  </si>
  <si>
    <t>Đơn giá</t>
  </si>
  <si>
    <t>Thành tiền</t>
  </si>
  <si>
    <t xml:space="preserve">     SỞ Y TẾ THÀNH PHỐ HỒ CHÍ MINH</t>
  </si>
  <si>
    <t xml:space="preserve">                                     CỘNG HÒA XÃ HỘI CHỦ NGHĨA VIỆT NAM</t>
  </si>
  <si>
    <t xml:space="preserve">                                       Độc lập - Tự do - Hạnh phúc</t>
  </si>
  <si>
    <t>Số lượng dự trù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</si>
</sst>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 #,##0_ ;_ * \-#,##0_ ;_ * &quot;-&quot;??_ ;_ @_ "/>
  </numFmts>
  <fonts count="8">
    <font>
      <sz val="11"/>
      <color theme="1"/>
      <name val="Calibri"/>
      <charset val="134"/>
      <scheme val="minor"/>
    </font>
    <font>
      <sz val="11"/>
      <color theme="1"/>
      <name val="Calibri"/>
      <family val="2"/>
      <scheme val="minor"/>
    </font>
    <font>
      <sz val="9"/>
      <name val="Arial"/>
      <family val="2"/>
    </font>
    <font>
      <b/>
      <sz val="12"/>
      <name val="Times New Roman"/>
      <family val="1"/>
    </font>
    <font>
      <sz val="12"/>
      <name val="Times New Roman"/>
      <family val="1"/>
    </font>
    <font>
      <sz val="13"/>
      <name val="Times New Roman"/>
      <family val="1"/>
    </font>
    <font>
      <b/>
      <sz val="13"/>
      <name val="Times New Roman"/>
      <family val="1"/>
    </font>
    <font>
      <i/>
      <sz val="13"/>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5">
    <xf numFmtId="0" fontId="0" fillId="0" borderId="0"/>
    <xf numFmtId="43" fontId="1" fillId="0" borderId="0" applyFont="0" applyFill="0" applyBorder="0" applyAlignment="0" applyProtection="0"/>
    <xf numFmtId="0" fontId="1" fillId="0" borderId="0"/>
    <xf numFmtId="0" fontId="2" fillId="0" borderId="0">
      <alignment vertical="center"/>
    </xf>
    <xf numFmtId="0" fontId="2" fillId="0" borderId="0">
      <alignment vertical="center"/>
    </xf>
  </cellStyleXfs>
  <cellXfs count="41">
    <xf numFmtId="0" fontId="0" fillId="0" borderId="0" xfId="0"/>
    <xf numFmtId="0" fontId="3" fillId="2" borderId="0" xfId="0" applyFont="1" applyFill="1" applyAlignment="1">
      <alignment horizontal="center" vertical="center" wrapText="1"/>
    </xf>
    <xf numFmtId="0" fontId="4" fillId="2" borderId="0" xfId="0" applyFont="1" applyFill="1" applyAlignment="1">
      <alignment vertical="center" wrapText="1"/>
    </xf>
    <xf numFmtId="0" fontId="3" fillId="2" borderId="0" xfId="0" applyFont="1" applyFill="1" applyAlignment="1">
      <alignment horizontal="left" vertical="center" wrapText="1"/>
    </xf>
    <xf numFmtId="3" fontId="3" fillId="2" borderId="1" xfId="3" applyNumberFormat="1" applyFont="1" applyFill="1" applyBorder="1" applyAlignment="1">
      <alignment horizontal="left" vertical="center" wrapText="1"/>
    </xf>
    <xf numFmtId="3" fontId="3" fillId="2" borderId="2" xfId="3" applyNumberFormat="1" applyFont="1" applyFill="1" applyBorder="1" applyAlignment="1">
      <alignment horizontal="left" vertical="center" wrapText="1"/>
    </xf>
    <xf numFmtId="3" fontId="4" fillId="2" borderId="5" xfId="3" applyNumberFormat="1" applyFont="1" applyFill="1" applyBorder="1" applyAlignment="1">
      <alignment horizontal="center" vertical="center" wrapText="1"/>
    </xf>
    <xf numFmtId="3" fontId="4" fillId="2" borderId="5" xfId="3" applyNumberFormat="1" applyFont="1" applyFill="1" applyBorder="1" applyAlignment="1">
      <alignment horizontal="left" vertical="center" wrapText="1"/>
    </xf>
    <xf numFmtId="0" fontId="4" fillId="2" borderId="5" xfId="0" applyFont="1" applyFill="1" applyBorder="1" applyAlignment="1">
      <alignment horizontal="center" vertical="center" wrapText="1"/>
    </xf>
    <xf numFmtId="164" fontId="4" fillId="2" borderId="5" xfId="1" applyNumberFormat="1" applyFont="1" applyFill="1" applyBorder="1" applyAlignment="1">
      <alignment vertical="center" wrapText="1"/>
    </xf>
    <xf numFmtId="3" fontId="4" fillId="2" borderId="5" xfId="4" applyNumberFormat="1" applyFont="1" applyFill="1" applyBorder="1" applyAlignment="1">
      <alignment horizontal="left" vertical="center" wrapText="1"/>
    </xf>
    <xf numFmtId="3" fontId="4" fillId="2" borderId="5" xfId="4" applyNumberFormat="1" applyFont="1" applyFill="1" applyBorder="1" applyAlignment="1">
      <alignment horizontal="center" vertical="center" wrapText="1"/>
    </xf>
    <xf numFmtId="3" fontId="4" fillId="2" borderId="5" xfId="0" applyNumberFormat="1" applyFont="1" applyFill="1" applyBorder="1" applyAlignment="1">
      <alignment horizontal="center" vertical="center" wrapText="1"/>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164" fontId="4" fillId="2" borderId="0" xfId="1" applyNumberFormat="1" applyFont="1" applyFill="1" applyAlignment="1">
      <alignment vertical="center" wrapText="1"/>
    </xf>
    <xf numFmtId="3" fontId="3" fillId="2" borderId="5" xfId="3" applyNumberFormat="1" applyFont="1" applyFill="1" applyBorder="1" applyAlignment="1">
      <alignment vertical="center" wrapText="1"/>
    </xf>
    <xf numFmtId="3" fontId="3" fillId="2" borderId="2" xfId="3" applyNumberFormat="1" applyFont="1" applyFill="1" applyBorder="1" applyAlignment="1">
      <alignment horizontal="center" vertical="center" wrapText="1"/>
    </xf>
    <xf numFmtId="0" fontId="5" fillId="2" borderId="0" xfId="0" applyFont="1" applyFill="1" applyAlignment="1">
      <alignment horizontal="left"/>
    </xf>
    <xf numFmtId="0" fontId="5" fillId="2" borderId="0" xfId="0" applyFont="1" applyFill="1"/>
    <xf numFmtId="0" fontId="5" fillId="2" borderId="0" xfId="0" applyFont="1" applyFill="1" applyAlignment="1">
      <alignment horizontal="left" vertical="center"/>
    </xf>
    <xf numFmtId="165" fontId="5" fillId="2" borderId="0" xfId="1" applyNumberFormat="1" applyFont="1" applyFill="1" applyBorder="1" applyAlignment="1" applyProtection="1">
      <alignment horizontal="right"/>
    </xf>
    <xf numFmtId="165" fontId="5" fillId="2" borderId="0" xfId="1" applyNumberFormat="1" applyFont="1" applyFill="1" applyAlignment="1">
      <alignment horizontal="left"/>
    </xf>
    <xf numFmtId="0" fontId="5" fillId="2" borderId="0" xfId="0" applyFont="1" applyFill="1" applyAlignment="1">
      <alignment horizontal="right"/>
    </xf>
    <xf numFmtId="165" fontId="7" fillId="2" borderId="0" xfId="1" applyNumberFormat="1" applyFont="1" applyFill="1" applyAlignment="1">
      <alignment horizontal="left"/>
    </xf>
    <xf numFmtId="0" fontId="5" fillId="2" borderId="0" xfId="0" applyFont="1" applyFill="1" applyAlignment="1">
      <alignment vertical="center"/>
    </xf>
    <xf numFmtId="0" fontId="4" fillId="2" borderId="5" xfId="0" applyFont="1" applyFill="1" applyBorder="1" applyAlignment="1">
      <alignment vertical="center" wrapText="1"/>
    </xf>
    <xf numFmtId="164" fontId="4" fillId="2" borderId="5" xfId="0" applyNumberFormat="1" applyFont="1" applyFill="1" applyBorder="1" applyAlignment="1">
      <alignment vertical="center" wrapText="1"/>
    </xf>
    <xf numFmtId="3" fontId="3" fillId="2" borderId="3" xfId="3" applyNumberFormat="1" applyFont="1" applyFill="1" applyBorder="1" applyAlignment="1">
      <alignment horizontal="center" vertical="center" wrapText="1"/>
    </xf>
    <xf numFmtId="3" fontId="3" fillId="2" borderId="4" xfId="3" applyNumberFormat="1" applyFont="1" applyFill="1" applyBorder="1" applyAlignment="1">
      <alignment horizontal="center" vertical="center" wrapText="1"/>
    </xf>
    <xf numFmtId="0" fontId="5" fillId="2" borderId="0" xfId="0" applyFont="1" applyFill="1" applyAlignment="1">
      <alignment horizontal="center"/>
    </xf>
    <xf numFmtId="165" fontId="6" fillId="2" borderId="0" xfId="1" applyNumberFormat="1" applyFont="1" applyFill="1" applyBorder="1" applyAlignment="1" applyProtection="1">
      <alignment horizontal="center"/>
    </xf>
    <xf numFmtId="0" fontId="6" fillId="2" borderId="0" xfId="0" applyFont="1" applyFill="1" applyAlignment="1">
      <alignment horizontal="center"/>
    </xf>
    <xf numFmtId="0" fontId="7" fillId="2" borderId="0" xfId="0" applyFont="1" applyFill="1" applyAlignment="1">
      <alignment horizontal="center" vertical="center"/>
    </xf>
    <xf numFmtId="3" fontId="3" fillId="2" borderId="1" xfId="3" applyNumberFormat="1" applyFont="1" applyFill="1" applyBorder="1" applyAlignment="1">
      <alignment horizontal="center" vertical="center" wrapText="1"/>
    </xf>
    <xf numFmtId="3" fontId="3" fillId="2" borderId="2" xfId="3"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164" fontId="3" fillId="2" borderId="5" xfId="1"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6" fillId="2" borderId="0" xfId="0" applyFont="1" applyFill="1" applyAlignment="1">
      <alignment horizontal="left"/>
    </xf>
  </cellXfs>
  <cellStyles count="5">
    <cellStyle name="Comma" xfId="1" builtinId="3"/>
    <cellStyle name="Normal" xfId="0" builtinId="0"/>
    <cellStyle name="Normal 2" xfId="2" xr:uid="{00000000-0005-0000-0000-000031000000}"/>
    <cellStyle name="Normal_Sheet1" xfId="3" xr:uid="{00000000-0005-0000-0000-000032000000}"/>
    <cellStyle name="Normal_Sheet1_1" xfId="4"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478367</xdr:colOff>
      <xdr:row>2</xdr:row>
      <xdr:rowOff>210608</xdr:rowOff>
    </xdr:from>
    <xdr:to>
      <xdr:col>1</xdr:col>
      <xdr:colOff>1773767</xdr:colOff>
      <xdr:row>2</xdr:row>
      <xdr:rowOff>210608</xdr:rowOff>
    </xdr:to>
    <xdr:cxnSp macro="">
      <xdr:nvCxnSpPr>
        <xdr:cNvPr id="2" name="Straight Connector 1">
          <a:extLst>
            <a:ext uri="{FF2B5EF4-FFF2-40B4-BE49-F238E27FC236}">
              <a16:creationId xmlns:a16="http://schemas.microsoft.com/office/drawing/2014/main" id="{30FBCDF6-654D-4993-BA7F-5ACF41712DD9}"/>
            </a:ext>
          </a:extLst>
        </xdr:cNvPr>
        <xdr:cNvCxnSpPr/>
      </xdr:nvCxnSpPr>
      <xdr:spPr>
        <a:xfrm>
          <a:off x="878417" y="420158"/>
          <a:ext cx="12954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2643717</xdr:colOff>
      <xdr:row>3</xdr:row>
      <xdr:rowOff>0</xdr:rowOff>
    </xdr:from>
    <xdr:to>
      <xdr:col>5</xdr:col>
      <xdr:colOff>114300</xdr:colOff>
      <xdr:row>3</xdr:row>
      <xdr:rowOff>1059</xdr:rowOff>
    </xdr:to>
    <xdr:cxnSp macro="">
      <xdr:nvCxnSpPr>
        <xdr:cNvPr id="3" name="Straight Connector 2">
          <a:extLst>
            <a:ext uri="{FF2B5EF4-FFF2-40B4-BE49-F238E27FC236}">
              <a16:creationId xmlns:a16="http://schemas.microsoft.com/office/drawing/2014/main" id="{1A12E230-7115-45C2-8AB3-2B53EC0C53CD}"/>
            </a:ext>
          </a:extLst>
        </xdr:cNvPr>
        <xdr:cNvCxnSpPr/>
      </xdr:nvCxnSpPr>
      <xdr:spPr>
        <a:xfrm flipV="1">
          <a:off x="5901267" y="619125"/>
          <a:ext cx="1918758" cy="105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F2351-D34A-4681-968A-70866FF168BF}">
  <dimension ref="A2:G34"/>
  <sheetViews>
    <sheetView tabSelected="1" workbookViewId="0">
      <selection activeCell="E12" sqref="E12"/>
    </sheetView>
  </sheetViews>
  <sheetFormatPr defaultColWidth="9.140625" defaultRowHeight="15.75"/>
  <cols>
    <col min="1" max="1" width="4.42578125" style="2" customWidth="1"/>
    <col min="2" max="2" width="37" style="2" customWidth="1"/>
    <col min="3" max="3" width="7.42578125" style="2" customWidth="1"/>
    <col min="4" max="4" width="57.7109375" style="13" customWidth="1"/>
    <col min="5" max="5" width="9" style="14" customWidth="1"/>
    <col min="6" max="6" width="9.7109375" style="15" customWidth="1"/>
    <col min="7" max="16384" width="9.140625" style="2"/>
  </cols>
  <sheetData>
    <row r="2" spans="1:7" s="19" customFormat="1" ht="16.5">
      <c r="A2" s="30" t="s">
        <v>54</v>
      </c>
      <c r="B2" s="30"/>
      <c r="C2" s="18"/>
      <c r="D2" s="31" t="s">
        <v>55</v>
      </c>
      <c r="E2" s="31"/>
      <c r="F2" s="31"/>
      <c r="G2" s="31"/>
    </row>
    <row r="3" spans="1:7" s="19" customFormat="1" ht="16.5">
      <c r="A3" s="40" t="s">
        <v>45</v>
      </c>
      <c r="B3" s="40"/>
      <c r="C3" s="40"/>
      <c r="D3" s="31" t="s">
        <v>56</v>
      </c>
      <c r="E3" s="31"/>
      <c r="F3" s="31"/>
      <c r="G3" s="31"/>
    </row>
    <row r="4" spans="1:7" s="19" customFormat="1" ht="16.5">
      <c r="C4" s="18"/>
      <c r="D4" s="20"/>
      <c r="F4" s="21"/>
      <c r="G4" s="22"/>
    </row>
    <row r="5" spans="1:7" s="19" customFormat="1" ht="16.5">
      <c r="C5" s="18"/>
      <c r="D5" s="20"/>
      <c r="F5" s="23"/>
      <c r="G5" s="24"/>
    </row>
    <row r="6" spans="1:7" s="19" customFormat="1" ht="20.100000000000001" customHeight="1">
      <c r="A6" s="32" t="s">
        <v>51</v>
      </c>
      <c r="B6" s="32"/>
      <c r="C6" s="32"/>
      <c r="D6" s="32"/>
      <c r="E6" s="32"/>
      <c r="F6" s="32"/>
      <c r="G6" s="32"/>
    </row>
    <row r="7" spans="1:7" s="25" customFormat="1" ht="20.100000000000001" customHeight="1">
      <c r="A7" s="33"/>
      <c r="B7" s="33"/>
      <c r="C7" s="33"/>
      <c r="D7" s="33"/>
      <c r="E7" s="33"/>
      <c r="F7" s="33"/>
      <c r="G7" s="33"/>
    </row>
    <row r="8" spans="1:7" ht="12.75" customHeight="1">
      <c r="A8" s="1"/>
      <c r="B8" s="1"/>
      <c r="C8" s="1"/>
      <c r="D8" s="3"/>
      <c r="E8" s="1"/>
      <c r="F8" s="1"/>
    </row>
    <row r="9" spans="1:7" ht="30" customHeight="1">
      <c r="A9" s="34" t="s">
        <v>0</v>
      </c>
      <c r="B9" s="34" t="s">
        <v>1</v>
      </c>
      <c r="C9" s="34" t="s">
        <v>44</v>
      </c>
      <c r="D9" s="4"/>
      <c r="E9" s="36" t="s">
        <v>57</v>
      </c>
      <c r="F9" s="38" t="s">
        <v>52</v>
      </c>
      <c r="G9" s="36" t="s">
        <v>53</v>
      </c>
    </row>
    <row r="10" spans="1:7" ht="27" customHeight="1">
      <c r="A10" s="35"/>
      <c r="B10" s="35"/>
      <c r="C10" s="35"/>
      <c r="D10" s="17" t="s">
        <v>50</v>
      </c>
      <c r="E10" s="37"/>
      <c r="F10" s="38"/>
      <c r="G10" s="37"/>
    </row>
    <row r="11" spans="1:7" ht="39" customHeight="1">
      <c r="A11" s="35"/>
      <c r="B11" s="35"/>
      <c r="C11" s="35"/>
      <c r="D11" s="5"/>
      <c r="E11" s="37"/>
      <c r="F11" s="38"/>
      <c r="G11" s="39"/>
    </row>
    <row r="12" spans="1:7" ht="38.25" customHeight="1">
      <c r="A12" s="28" t="s">
        <v>48</v>
      </c>
      <c r="B12" s="29"/>
      <c r="C12" s="16"/>
      <c r="D12" s="16"/>
      <c r="E12" s="16"/>
      <c r="F12" s="16"/>
      <c r="G12" s="26"/>
    </row>
    <row r="13" spans="1:7" ht="203.25" customHeight="1">
      <c r="A13" s="6">
        <v>1</v>
      </c>
      <c r="B13" s="7" t="s">
        <v>10</v>
      </c>
      <c r="C13" s="11" t="s">
        <v>9</v>
      </c>
      <c r="D13" s="10" t="s">
        <v>34</v>
      </c>
      <c r="E13" s="8">
        <v>1</v>
      </c>
      <c r="F13" s="9"/>
      <c r="G13" s="27">
        <f>E13*F13</f>
        <v>0</v>
      </c>
    </row>
    <row r="14" spans="1:7" ht="182.25" customHeight="1">
      <c r="A14" s="6">
        <v>2</v>
      </c>
      <c r="B14" s="7" t="s">
        <v>11</v>
      </c>
      <c r="C14" s="11" t="s">
        <v>9</v>
      </c>
      <c r="D14" s="10" t="s">
        <v>35</v>
      </c>
      <c r="E14" s="8">
        <v>1</v>
      </c>
      <c r="F14" s="9"/>
      <c r="G14" s="27">
        <f>E15*F15</f>
        <v>0</v>
      </c>
    </row>
    <row r="15" spans="1:7" ht="182.25" customHeight="1">
      <c r="A15" s="6">
        <v>3</v>
      </c>
      <c r="B15" s="7" t="s">
        <v>12</v>
      </c>
      <c r="C15" s="11" t="s">
        <v>9</v>
      </c>
      <c r="D15" s="10" t="s">
        <v>36</v>
      </c>
      <c r="E15" s="8">
        <v>1</v>
      </c>
      <c r="F15" s="9"/>
      <c r="G15" s="27">
        <f t="shared" ref="G15:G25" si="0">E15*F15</f>
        <v>0</v>
      </c>
    </row>
    <row r="16" spans="1:7" ht="213" customHeight="1">
      <c r="A16" s="6">
        <v>4</v>
      </c>
      <c r="B16" s="10" t="s">
        <v>46</v>
      </c>
      <c r="C16" s="11" t="s">
        <v>9</v>
      </c>
      <c r="D16" s="10" t="s">
        <v>36</v>
      </c>
      <c r="E16" s="8">
        <v>1</v>
      </c>
      <c r="F16" s="9"/>
      <c r="G16" s="27">
        <f t="shared" si="0"/>
        <v>0</v>
      </c>
    </row>
    <row r="17" spans="1:7" ht="182.25" customHeight="1">
      <c r="A17" s="6">
        <v>5</v>
      </c>
      <c r="B17" s="10" t="s">
        <v>47</v>
      </c>
      <c r="C17" s="11" t="s">
        <v>9</v>
      </c>
      <c r="D17" s="10" t="s">
        <v>36</v>
      </c>
      <c r="E17" s="8">
        <v>1</v>
      </c>
      <c r="F17" s="9"/>
      <c r="G17" s="27">
        <f t="shared" si="0"/>
        <v>0</v>
      </c>
    </row>
    <row r="18" spans="1:7" ht="211.5" customHeight="1">
      <c r="A18" s="6">
        <v>6</v>
      </c>
      <c r="B18" s="10" t="s">
        <v>13</v>
      </c>
      <c r="C18" s="11" t="s">
        <v>9</v>
      </c>
      <c r="D18" s="10" t="s">
        <v>14</v>
      </c>
      <c r="E18" s="8">
        <v>1</v>
      </c>
      <c r="F18" s="9"/>
      <c r="G18" s="27">
        <f t="shared" si="0"/>
        <v>0</v>
      </c>
    </row>
    <row r="19" spans="1:7" ht="225" customHeight="1">
      <c r="A19" s="6">
        <v>7</v>
      </c>
      <c r="B19" s="10" t="s">
        <v>15</v>
      </c>
      <c r="C19" s="11" t="s">
        <v>9</v>
      </c>
      <c r="D19" s="10" t="s">
        <v>16</v>
      </c>
      <c r="E19" s="8">
        <v>1</v>
      </c>
      <c r="F19" s="9"/>
      <c r="G19" s="27">
        <f t="shared" si="0"/>
        <v>0</v>
      </c>
    </row>
    <row r="20" spans="1:7" ht="182.25" customHeight="1">
      <c r="A20" s="6">
        <v>8</v>
      </c>
      <c r="B20" s="10" t="s">
        <v>17</v>
      </c>
      <c r="C20" s="11" t="s">
        <v>9</v>
      </c>
      <c r="D20" s="10" t="s">
        <v>18</v>
      </c>
      <c r="E20" s="8">
        <v>1</v>
      </c>
      <c r="F20" s="9"/>
      <c r="G20" s="27">
        <f t="shared" si="0"/>
        <v>0</v>
      </c>
    </row>
    <row r="21" spans="1:7" ht="197.25" customHeight="1">
      <c r="A21" s="6">
        <v>9</v>
      </c>
      <c r="B21" s="7" t="s">
        <v>3</v>
      </c>
      <c r="C21" s="6" t="s">
        <v>2</v>
      </c>
      <c r="D21" s="10" t="s">
        <v>29</v>
      </c>
      <c r="E21" s="8">
        <v>1</v>
      </c>
      <c r="F21" s="9"/>
      <c r="G21" s="27">
        <f t="shared" si="0"/>
        <v>0</v>
      </c>
    </row>
    <row r="22" spans="1:7" ht="237.75" customHeight="1">
      <c r="A22" s="6">
        <v>10</v>
      </c>
      <c r="B22" s="10" t="s">
        <v>4</v>
      </c>
      <c r="C22" s="11" t="s">
        <v>5</v>
      </c>
      <c r="D22" s="10" t="s">
        <v>30</v>
      </c>
      <c r="E22" s="8">
        <v>1</v>
      </c>
      <c r="F22" s="9"/>
      <c r="G22" s="27">
        <f t="shared" si="0"/>
        <v>0</v>
      </c>
    </row>
    <row r="23" spans="1:7" ht="182.25" customHeight="1">
      <c r="A23" s="6">
        <v>11</v>
      </c>
      <c r="B23" s="10" t="s">
        <v>6</v>
      </c>
      <c r="C23" s="11" t="s">
        <v>2</v>
      </c>
      <c r="D23" s="10" t="s">
        <v>31</v>
      </c>
      <c r="E23" s="8">
        <v>1</v>
      </c>
      <c r="F23" s="9"/>
      <c r="G23" s="27">
        <f t="shared" si="0"/>
        <v>0</v>
      </c>
    </row>
    <row r="24" spans="1:7" ht="196.5" customHeight="1">
      <c r="A24" s="6">
        <v>12</v>
      </c>
      <c r="B24" s="10" t="s">
        <v>7</v>
      </c>
      <c r="C24" s="11" t="s">
        <v>2</v>
      </c>
      <c r="D24" s="10" t="s">
        <v>32</v>
      </c>
      <c r="E24" s="8">
        <v>1</v>
      </c>
      <c r="F24" s="9"/>
      <c r="G24" s="27">
        <f t="shared" si="0"/>
        <v>0</v>
      </c>
    </row>
    <row r="25" spans="1:7" ht="228.75" customHeight="1">
      <c r="A25" s="6">
        <v>13</v>
      </c>
      <c r="B25" s="10" t="s">
        <v>8</v>
      </c>
      <c r="C25" s="11" t="s">
        <v>2</v>
      </c>
      <c r="D25" s="10" t="s">
        <v>33</v>
      </c>
      <c r="E25" s="12">
        <v>1</v>
      </c>
      <c r="F25" s="9"/>
      <c r="G25" s="27">
        <f t="shared" si="0"/>
        <v>0</v>
      </c>
    </row>
    <row r="26" spans="1:7" ht="36" customHeight="1">
      <c r="A26" s="28" t="s">
        <v>49</v>
      </c>
      <c r="B26" s="29"/>
      <c r="C26" s="16"/>
      <c r="D26" s="16"/>
      <c r="E26" s="16"/>
      <c r="F26" s="16"/>
      <c r="G26" s="26"/>
    </row>
    <row r="27" spans="1:7" ht="217.5" customHeight="1">
      <c r="A27" s="6">
        <v>1</v>
      </c>
      <c r="B27" s="10" t="s">
        <v>20</v>
      </c>
      <c r="C27" s="11" t="s">
        <v>19</v>
      </c>
      <c r="D27" s="10" t="s">
        <v>37</v>
      </c>
      <c r="E27" s="8">
        <v>1</v>
      </c>
      <c r="F27" s="9"/>
      <c r="G27" s="27">
        <f t="shared" ref="G27:G34" si="1">E27*F27</f>
        <v>0</v>
      </c>
    </row>
    <row r="28" spans="1:7" ht="204.75">
      <c r="A28" s="6">
        <v>2</v>
      </c>
      <c r="B28" s="10" t="s">
        <v>21</v>
      </c>
      <c r="C28" s="11" t="s">
        <v>19</v>
      </c>
      <c r="D28" s="10" t="s">
        <v>38</v>
      </c>
      <c r="E28" s="8">
        <v>1</v>
      </c>
      <c r="F28" s="9"/>
      <c r="G28" s="27">
        <f t="shared" si="1"/>
        <v>0</v>
      </c>
    </row>
    <row r="29" spans="1:7" ht="189">
      <c r="A29" s="6">
        <v>3</v>
      </c>
      <c r="B29" s="10" t="s">
        <v>22</v>
      </c>
      <c r="C29" s="11" t="s">
        <v>19</v>
      </c>
      <c r="D29" s="10" t="s">
        <v>39</v>
      </c>
      <c r="E29" s="8">
        <v>1</v>
      </c>
      <c r="F29" s="9"/>
      <c r="G29" s="27">
        <f t="shared" si="1"/>
        <v>0</v>
      </c>
    </row>
    <row r="30" spans="1:7" ht="187.5" customHeight="1">
      <c r="A30" s="6">
        <v>4</v>
      </c>
      <c r="B30" s="10" t="s">
        <v>23</v>
      </c>
      <c r="C30" s="11" t="s">
        <v>19</v>
      </c>
      <c r="D30" s="10" t="s">
        <v>40</v>
      </c>
      <c r="E30" s="8">
        <v>1</v>
      </c>
      <c r="F30" s="9"/>
      <c r="G30" s="27">
        <f t="shared" si="1"/>
        <v>0</v>
      </c>
    </row>
    <row r="31" spans="1:7" ht="207.75" customHeight="1">
      <c r="A31" s="6">
        <v>5</v>
      </c>
      <c r="B31" s="10" t="s">
        <v>24</v>
      </c>
      <c r="C31" s="11" t="s">
        <v>19</v>
      </c>
      <c r="D31" s="10" t="s">
        <v>41</v>
      </c>
      <c r="E31" s="8">
        <v>1</v>
      </c>
      <c r="F31" s="9"/>
      <c r="G31" s="27">
        <f t="shared" si="1"/>
        <v>0</v>
      </c>
    </row>
    <row r="32" spans="1:7" ht="222.75" customHeight="1">
      <c r="A32" s="6">
        <v>6</v>
      </c>
      <c r="B32" s="10" t="s">
        <v>25</v>
      </c>
      <c r="C32" s="11" t="s">
        <v>19</v>
      </c>
      <c r="D32" s="10" t="s">
        <v>26</v>
      </c>
      <c r="E32" s="8">
        <v>1</v>
      </c>
      <c r="F32" s="9"/>
      <c r="G32" s="27">
        <f t="shared" si="1"/>
        <v>0</v>
      </c>
    </row>
    <row r="33" spans="1:7" ht="169.5" customHeight="1">
      <c r="A33" s="6">
        <v>7</v>
      </c>
      <c r="B33" s="10" t="s">
        <v>27</v>
      </c>
      <c r="C33" s="11" t="s">
        <v>19</v>
      </c>
      <c r="D33" s="10" t="s">
        <v>42</v>
      </c>
      <c r="E33" s="8">
        <v>1</v>
      </c>
      <c r="F33" s="9"/>
      <c r="G33" s="27">
        <f t="shared" si="1"/>
        <v>0</v>
      </c>
    </row>
    <row r="34" spans="1:7" ht="157.5">
      <c r="A34" s="6">
        <v>8</v>
      </c>
      <c r="B34" s="10" t="s">
        <v>28</v>
      </c>
      <c r="C34" s="11" t="s">
        <v>19</v>
      </c>
      <c r="D34" s="10" t="s">
        <v>43</v>
      </c>
      <c r="E34" s="8">
        <v>1</v>
      </c>
      <c r="F34" s="9"/>
      <c r="G34" s="27">
        <f t="shared" si="1"/>
        <v>0</v>
      </c>
    </row>
  </sheetData>
  <mergeCells count="14">
    <mergeCell ref="A26:B26"/>
    <mergeCell ref="A12:B12"/>
    <mergeCell ref="A2:B2"/>
    <mergeCell ref="D2:G2"/>
    <mergeCell ref="D3:G3"/>
    <mergeCell ref="A6:G6"/>
    <mergeCell ref="A7:G7"/>
    <mergeCell ref="A9:A11"/>
    <mergeCell ref="B9:B11"/>
    <mergeCell ref="C9:C11"/>
    <mergeCell ref="E9:E11"/>
    <mergeCell ref="F9:F11"/>
    <mergeCell ref="G9:G11"/>
    <mergeCell ref="A3:C3"/>
  </mergeCells>
  <printOptions horizontalCentered="1"/>
  <pageMargins left="0.59055118110236204" right="0.39370078740157499" top="0.39370078740157499" bottom="0.39370078740157499" header="0.31496062992126" footer="0.31496062992126"/>
  <pageSetup paperSize="9"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DANH MỤC  (2)</vt:lpstr>
      <vt:lpstr>'DANH MỤC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2026-04-22T07:35:42Z</cp:lastPrinted>
  <dcterms:created xsi:type="dcterms:W3CDTF">2025-03-17T01:54:00Z</dcterms:created>
  <dcterms:modified xsi:type="dcterms:W3CDTF">2026-04-22T08:30:50Z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1039E33A912945BAA7199A022200997E_13</vt:lpwstr>
  </property>
  <property fmtid="{D5CDD505-2E9C-101B-9397-08002B2CF9AE}" pid="3" name="KSOProductBuildVer">
    <vt:lpwstr>1033-12.2.0.23196</vt:lpwstr>
  </property>
</Properties>
</file>